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muge-data\users\shannon.legere\Documents\1 MY DOCUMENTS\1. DESKTOP\Reconditioning\recon price sheets templates\Taps\November 2023\"/>
    </mc:Choice>
  </mc:AlternateContent>
  <xr:revisionPtr revIDLastSave="0" documentId="13_ncr:1_{DEC56728-2589-4F23-A0DC-9B4DA9EC5C1B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EMUGE Taps" sheetId="2" r:id="rId1"/>
  </sheets>
  <definedNames>
    <definedName name="_xlnm.Print_Area" localSheetId="0">'EMUGE Taps'!$A$1:$K$74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6" i="2" l="1"/>
  <c r="I45" i="2"/>
  <c r="I44" i="2"/>
  <c r="I43" i="2"/>
  <c r="I42" i="2"/>
  <c r="I41" i="2"/>
  <c r="I40" i="2"/>
  <c r="I39" i="2"/>
  <c r="I36" i="2"/>
  <c r="I35" i="2"/>
  <c r="I34" i="2"/>
  <c r="I33" i="2"/>
  <c r="I50" i="2"/>
  <c r="I48" i="2"/>
  <c r="I38" i="2"/>
  <c r="I32" i="2"/>
  <c r="I52" i="2" l="1"/>
  <c r="I31" i="2"/>
  <c r="I49" i="2"/>
  <c r="I47" i="2"/>
  <c r="I37" i="2"/>
  <c r="I51" i="2" l="1"/>
</calcChain>
</file>

<file path=xl/sharedStrings.xml><?xml version="1.0" encoding="utf-8"?>
<sst xmlns="http://schemas.openxmlformats.org/spreadsheetml/2006/main" count="79" uniqueCount="60">
  <si>
    <t>Ship to:</t>
  </si>
  <si>
    <t>Customer Account Number</t>
  </si>
  <si>
    <t>P.O. Number</t>
  </si>
  <si>
    <t>Contact Name</t>
  </si>
  <si>
    <t>Contact Phone</t>
  </si>
  <si>
    <t>Qty</t>
  </si>
  <si>
    <t>Contact E-mail</t>
  </si>
  <si>
    <t>$</t>
  </si>
  <si>
    <t>Scrap all Unregrindable tools</t>
  </si>
  <si>
    <t>UPS Ground</t>
  </si>
  <si>
    <t>Others:</t>
  </si>
  <si>
    <t>Total</t>
  </si>
  <si>
    <t>UPS Collect             Account #</t>
  </si>
  <si>
    <t>Pcs / $</t>
  </si>
  <si>
    <t>Est. Price</t>
  </si>
  <si>
    <t>Return Shipping Method - Please Select One</t>
  </si>
  <si>
    <t>Notes</t>
  </si>
  <si>
    <t>· All tools shipped in plastic tubes</t>
  </si>
  <si>
    <t>· Totals in quantity and dollar value may vary due to unregrindable tools received</t>
  </si>
  <si>
    <t>Print or type return address here</t>
  </si>
  <si>
    <t>For proper processing of your order please provide the name and</t>
  </si>
  <si>
    <t>Phone: 800-323-3013 ext. 3619</t>
  </si>
  <si>
    <t>Ship to: EMUGE / Reconditioning Dept.</t>
  </si>
  <si>
    <t xml:space="preserve">              1800 Century Drive</t>
  </si>
  <si>
    <t xml:space="preserve">              W. Boylston, MA 01583</t>
  </si>
  <si>
    <t>Beyond Repair Items</t>
  </si>
  <si>
    <t>UPS Next Day Red</t>
  </si>
  <si>
    <t>· All tools fully reconditioned to EMUGE original standards, specifications and coatings</t>
  </si>
  <si>
    <t>· Special Marking add $1.00 per tool</t>
  </si>
  <si>
    <t>To prevent breakage, please ship in 
original, or equivalent packages.</t>
  </si>
  <si>
    <t>1 pc</t>
  </si>
  <si>
    <t>3-4 pcs</t>
  </si>
  <si>
    <t>5-9 pcs</t>
  </si>
  <si>
    <t>10-19 pcs</t>
  </si>
  <si>
    <t>&gt;20 pcs</t>
  </si>
  <si>
    <t>EMUGE Taps</t>
  </si>
  <si>
    <t>Tap Sizes</t>
  </si>
  <si>
    <t>1/4", 5/16", M6, M8</t>
  </si>
  <si>
    <t>9/16", 5/8", M14, M16</t>
  </si>
  <si>
    <t>3/4", M18, M20</t>
  </si>
  <si>
    <t>7/8", M22</t>
  </si>
  <si>
    <t>1", M24</t>
  </si>
  <si>
    <t>1-1/8", M27</t>
  </si>
  <si>
    <t>1-1/4", M30</t>
  </si>
  <si>
    <t>1-3/8", M33</t>
  </si>
  <si>
    <t>1-1/2", M36</t>
  </si>
  <si>
    <t>· Pricing is for EMUGE brand tap reconditioning / no competitor taps</t>
  </si>
  <si>
    <t xml:space="preserve">· Same price for chamfer alterations / pipe tap projection length changes </t>
  </si>
  <si>
    <t>· Price does not include re-coating or stripping</t>
  </si>
  <si>
    <t>EMUGE Tap Reconditioning Form</t>
  </si>
  <si>
    <t>EMUGE Brand - Cut Tap Reconditioning Price Schedule</t>
  </si>
  <si>
    <r>
      <t xml:space="preserve">Comments/Special Instructions:
</t>
    </r>
    <r>
      <rPr>
        <sz val="14"/>
        <rFont val="Arial"/>
        <family val="2"/>
      </rPr>
      <t>(Example: minimum OAL, shank modification...)</t>
    </r>
  </si>
  <si>
    <t>· Re-coated ground taps require an additional fee and are quoted upon request</t>
  </si>
  <si>
    <t>Email:  reconditioning@emuge.com</t>
  </si>
  <si>
    <t>address of your EMUGE distributor along with their email address in the box below</t>
  </si>
  <si>
    <t>2 pcs</t>
  </si>
  <si>
    <t>· Emuge shipping totes available upon request</t>
  </si>
  <si>
    <r>
      <t xml:space="preserve">visit </t>
    </r>
    <r>
      <rPr>
        <b/>
        <sz val="18"/>
        <color theme="1"/>
        <rFont val="Calibri"/>
        <family val="2"/>
        <scheme val="minor"/>
      </rPr>
      <t>www.emuge.com</t>
    </r>
    <r>
      <rPr>
        <sz val="18"/>
        <color theme="1"/>
        <rFont val="Calibri"/>
        <family val="2"/>
        <scheme val="minor"/>
      </rPr>
      <t xml:space="preserve"> for more information or to contact us at </t>
    </r>
    <r>
      <rPr>
        <b/>
        <sz val="18"/>
        <color theme="1"/>
        <rFont val="Calibri"/>
        <family val="2"/>
        <scheme val="minor"/>
      </rPr>
      <t>reconditioning@emuge.com</t>
    </r>
  </si>
  <si>
    <t>3/8", 7/16", 1/2", M10, M12</t>
  </si>
  <si>
    <t>Price Sheet Effective November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</si>
</sst>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8"/>
      <color rgb="FF000000"/>
      <name val="Tahoma"/>
      <family val="2"/>
    </font>
    <font>
      <sz val="14"/>
      <color theme="1"/>
      <name val="Calibri"/>
      <family val="2"/>
      <scheme val="minor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Calibri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26"/>
      <color theme="1"/>
      <name val="Arial"/>
      <family val="2"/>
    </font>
    <font>
      <b/>
      <sz val="28"/>
      <color theme="1"/>
      <name val="Arial"/>
      <family val="2"/>
    </font>
    <font>
      <b/>
      <sz val="18"/>
      <color rgb="FFFF0000"/>
      <name val="Arial"/>
      <family val="2"/>
    </font>
    <font>
      <b/>
      <sz val="12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2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76">
    <xf numFmtId="0" fontId="0" fillId="0" borderId="0" xfId="0"/>
    <xf numFmtId="0" fontId="2" fillId="2" borderId="0" xfId="2" applyFill="1"/>
    <xf numFmtId="0" fontId="2" fillId="0" borderId="0" xfId="2"/>
    <xf numFmtId="0" fontId="2" fillId="2" borderId="0" xfId="2" applyFont="1" applyFill="1"/>
    <xf numFmtId="0" fontId="4" fillId="2" borderId="0" xfId="2" applyFont="1" applyFill="1"/>
    <xf numFmtId="0" fontId="3" fillId="2" borderId="0" xfId="2" applyFont="1" applyFill="1" applyAlignment="1">
      <alignment horizontal="left"/>
    </xf>
    <xf numFmtId="0" fontId="3" fillId="2" borderId="0" xfId="2" applyFont="1" applyFill="1" applyAlignment="1">
      <alignment horizontal="right"/>
    </xf>
    <xf numFmtId="0" fontId="2" fillId="2" borderId="0" xfId="2" applyFill="1" applyBorder="1" applyAlignment="1" applyProtection="1">
      <alignment horizontal="left"/>
    </xf>
    <xf numFmtId="0" fontId="2" fillId="2" borderId="0" xfId="2" applyFill="1" applyProtection="1"/>
    <xf numFmtId="0" fontId="8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6" fillId="0" borderId="0" xfId="2" applyFont="1" applyBorder="1" applyAlignment="1" applyProtection="1">
      <alignment horizontal="center"/>
      <protection locked="0"/>
    </xf>
    <xf numFmtId="0" fontId="10" fillId="0" borderId="0" xfId="2" applyFont="1" applyBorder="1" applyAlignment="1" applyProtection="1">
      <alignment horizontal="left" vertical="center"/>
      <protection locked="0"/>
    </xf>
    <xf numFmtId="49" fontId="5" fillId="0" borderId="0" xfId="2" applyNumberFormat="1" applyFont="1" applyBorder="1" applyAlignment="1" applyProtection="1">
      <alignment vertical="top" wrapText="1"/>
      <protection locked="0"/>
    </xf>
    <xf numFmtId="0" fontId="4" fillId="0" borderId="0" xfId="2" applyFont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6" fillId="0" borderId="0" xfId="2" applyFont="1" applyBorder="1" applyAlignment="1">
      <alignment horizontal="left"/>
    </xf>
    <xf numFmtId="0" fontId="2" fillId="0" borderId="0" xfId="2" applyFill="1" applyBorder="1" applyAlignment="1">
      <alignment horizontal="center"/>
    </xf>
    <xf numFmtId="0" fontId="0" fillId="0" borderId="0" xfId="0" applyAlignment="1">
      <alignment vertical="center" wrapText="1"/>
    </xf>
    <xf numFmtId="0" fontId="5" fillId="0" borderId="7" xfId="2" applyFont="1" applyFill="1" applyBorder="1" applyAlignment="1">
      <alignment horizontal="center"/>
    </xf>
    <xf numFmtId="44" fontId="5" fillId="0" borderId="7" xfId="1" applyFont="1" applyFill="1" applyBorder="1" applyAlignment="1">
      <alignment horizontal="center" vertical="center"/>
    </xf>
    <xf numFmtId="44" fontId="5" fillId="0" borderId="7" xfId="2" applyNumberFormat="1" applyFont="1" applyBorder="1" applyAlignment="1">
      <alignment horizontal="center"/>
    </xf>
    <xf numFmtId="0" fontId="5" fillId="2" borderId="9" xfId="2" applyFont="1" applyFill="1" applyBorder="1"/>
    <xf numFmtId="0" fontId="5" fillId="2" borderId="10" xfId="2" applyFont="1" applyFill="1" applyBorder="1"/>
    <xf numFmtId="0" fontId="8" fillId="0" borderId="0" xfId="2" applyFont="1" applyBorder="1" applyAlignment="1">
      <alignment horizontal="left"/>
    </xf>
    <xf numFmtId="0" fontId="12" fillId="0" borderId="0" xfId="0" applyFont="1"/>
    <xf numFmtId="0" fontId="8" fillId="3" borderId="7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0" xfId="2" applyFont="1" applyBorder="1" applyAlignment="1">
      <alignment horizontal="left"/>
    </xf>
    <xf numFmtId="0" fontId="8" fillId="3" borderId="10" xfId="2" applyFont="1" applyFill="1" applyBorder="1" applyAlignment="1">
      <alignment horizontal="center"/>
    </xf>
    <xf numFmtId="44" fontId="8" fillId="0" borderId="7" xfId="2" applyNumberFormat="1" applyFont="1" applyBorder="1" applyAlignment="1">
      <alignment horizontal="left"/>
    </xf>
    <xf numFmtId="0" fontId="8" fillId="2" borderId="10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7" fillId="0" borderId="15" xfId="0" applyFont="1" applyBorder="1"/>
    <xf numFmtId="0" fontId="0" fillId="0" borderId="0" xfId="0" applyBorder="1"/>
    <xf numFmtId="0" fontId="0" fillId="0" borderId="16" xfId="0" applyBorder="1"/>
    <xf numFmtId="0" fontId="17" fillId="0" borderId="4" xfId="0" applyFont="1" applyBorder="1"/>
    <xf numFmtId="0" fontId="0" fillId="0" borderId="5" xfId="0" applyBorder="1"/>
    <xf numFmtId="0" fontId="0" fillId="0" borderId="6" xfId="0" applyBorder="1"/>
    <xf numFmtId="0" fontId="5" fillId="0" borderId="11" xfId="2" applyFont="1" applyBorder="1" applyAlignment="1" applyProtection="1">
      <alignment horizontal="center" vertical="center"/>
    </xf>
    <xf numFmtId="0" fontId="18" fillId="0" borderId="0" xfId="0" applyFont="1"/>
    <xf numFmtId="164" fontId="5" fillId="3" borderId="7" xfId="3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8" fillId="2" borderId="8" xfId="2" applyFont="1" applyFill="1" applyBorder="1" applyAlignment="1">
      <alignment horizontal="left"/>
    </xf>
    <xf numFmtId="0" fontId="8" fillId="2" borderId="10" xfId="2" applyFont="1" applyFill="1" applyBorder="1" applyAlignment="1">
      <alignment horizontal="left"/>
    </xf>
    <xf numFmtId="0" fontId="8" fillId="0" borderId="8" xfId="2" applyFont="1" applyBorder="1" applyAlignment="1">
      <alignment horizontal="left"/>
    </xf>
    <xf numFmtId="0" fontId="8" fillId="0" borderId="10" xfId="2" applyFont="1" applyBorder="1" applyAlignment="1">
      <alignment horizontal="left"/>
    </xf>
    <xf numFmtId="0" fontId="3" fillId="2" borderId="0" xfId="2" applyFont="1" applyFill="1" applyAlignment="1" applyProtection="1">
      <alignment vertical="top" wrapText="1"/>
      <protection hidden="1"/>
    </xf>
    <xf numFmtId="0" fontId="8" fillId="0" borderId="7" xfId="2" applyFont="1" applyFill="1" applyBorder="1" applyAlignment="1">
      <alignment horizontal="center" vertical="center"/>
    </xf>
    <xf numFmtId="0" fontId="5" fillId="2" borderId="2" xfId="2" applyFont="1" applyFill="1" applyBorder="1"/>
    <xf numFmtId="0" fontId="5" fillId="2" borderId="0" xfId="2" applyFont="1" applyFill="1" applyBorder="1"/>
    <xf numFmtId="0" fontId="16" fillId="5" borderId="14" xfId="2" applyFont="1" applyFill="1" applyBorder="1" applyAlignment="1">
      <alignment horizontal="center" wrapText="1"/>
    </xf>
    <xf numFmtId="0" fontId="15" fillId="4" borderId="0" xfId="2" applyFont="1" applyFill="1" applyBorder="1" applyAlignment="1">
      <alignment vertical="center"/>
    </xf>
    <xf numFmtId="0" fontId="15" fillId="4" borderId="15" xfId="2" applyFont="1" applyFill="1" applyBorder="1" applyAlignment="1">
      <alignment horizontal="center" vertical="center"/>
    </xf>
    <xf numFmtId="0" fontId="16" fillId="4" borderId="0" xfId="2" applyFont="1" applyFill="1" applyBorder="1" applyAlignment="1">
      <alignment horizontal="center" wrapText="1"/>
    </xf>
    <xf numFmtId="0" fontId="5" fillId="4" borderId="15" xfId="2" applyFont="1" applyFill="1" applyBorder="1"/>
    <xf numFmtId="0" fontId="5" fillId="4" borderId="0" xfId="2" applyFont="1" applyFill="1" applyBorder="1" applyAlignment="1">
      <alignment horizontal="center"/>
    </xf>
    <xf numFmtId="44" fontId="5" fillId="4" borderId="15" xfId="1" applyFont="1" applyFill="1" applyBorder="1" applyAlignment="1">
      <alignment horizontal="center" vertical="center"/>
    </xf>
    <xf numFmtId="44" fontId="5" fillId="4" borderId="0" xfId="2" applyNumberFormat="1" applyFont="1" applyFill="1" applyBorder="1" applyAlignment="1">
      <alignment horizontal="center"/>
    </xf>
    <xf numFmtId="0" fontId="0" fillId="4" borderId="0" xfId="0" applyFill="1" applyBorder="1"/>
    <xf numFmtId="164" fontId="5" fillId="4" borderId="0" xfId="3" applyNumberFormat="1" applyFont="1" applyFill="1" applyBorder="1" applyAlignment="1">
      <alignment horizontal="center" vertical="center"/>
    </xf>
    <xf numFmtId="44" fontId="8" fillId="4" borderId="0" xfId="2" applyNumberFormat="1" applyFont="1" applyFill="1" applyBorder="1" applyAlignment="1">
      <alignment horizontal="left"/>
    </xf>
    <xf numFmtId="0" fontId="15" fillId="5" borderId="12" xfId="2" applyFont="1" applyFill="1" applyBorder="1" applyAlignment="1">
      <alignment vertical="center"/>
    </xf>
    <xf numFmtId="0" fontId="15" fillId="5" borderId="13" xfId="2" applyFont="1" applyFill="1" applyBorder="1" applyAlignment="1">
      <alignment vertical="center"/>
    </xf>
    <xf numFmtId="0" fontId="15" fillId="5" borderId="11" xfId="2" applyFont="1" applyFill="1" applyBorder="1" applyAlignment="1">
      <alignment vertical="center"/>
    </xf>
    <xf numFmtId="44" fontId="5" fillId="6" borderId="7" xfId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44" fontId="8" fillId="0" borderId="7" xfId="2" applyNumberFormat="1" applyFont="1" applyFill="1" applyBorder="1" applyAlignment="1">
      <alignment horizontal="center" vertical="center"/>
    </xf>
    <xf numFmtId="44" fontId="8" fillId="0" borderId="7" xfId="2" applyNumberFormat="1" applyFont="1" applyFill="1" applyBorder="1" applyAlignment="1">
      <alignment horizontal="center"/>
    </xf>
    <xf numFmtId="0" fontId="13" fillId="5" borderId="8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13" fillId="5" borderId="10" xfId="0" applyFont="1" applyFill="1" applyBorder="1" applyAlignment="1">
      <alignment horizontal="center"/>
    </xf>
    <xf numFmtId="0" fontId="28" fillId="5" borderId="7" xfId="2" applyFont="1" applyFill="1" applyBorder="1" applyAlignment="1">
      <alignment horizontal="center" vertical="center" wrapText="1"/>
    </xf>
    <xf numFmtId="0" fontId="28" fillId="5" borderId="8" xfId="2" applyFont="1" applyFill="1" applyBorder="1" applyAlignment="1">
      <alignment horizontal="center" vertical="center" wrapText="1"/>
    </xf>
    <xf numFmtId="0" fontId="14" fillId="5" borderId="12" xfId="2" applyFont="1" applyFill="1" applyBorder="1" applyAlignment="1">
      <alignment horizontal="center" vertical="center"/>
    </xf>
    <xf numFmtId="0" fontId="14" fillId="5" borderId="11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8" fillId="0" borderId="15" xfId="2" applyFont="1" applyBorder="1" applyAlignment="1">
      <alignment horizontal="left" vertical="top" wrapText="1"/>
    </xf>
    <xf numFmtId="0" fontId="8" fillId="0" borderId="0" xfId="2" applyFont="1" applyBorder="1" applyAlignment="1">
      <alignment horizontal="left" vertical="top" wrapText="1"/>
    </xf>
    <xf numFmtId="0" fontId="8" fillId="0" borderId="16" xfId="2" applyFont="1" applyBorder="1" applyAlignment="1">
      <alignment horizontal="left" vertical="top" wrapText="1"/>
    </xf>
    <xf numFmtId="0" fontId="8" fillId="0" borderId="1" xfId="2" applyFont="1" applyBorder="1" applyAlignment="1">
      <alignment horizontal="left" vertical="top" wrapText="1"/>
    </xf>
    <xf numFmtId="0" fontId="8" fillId="0" borderId="2" xfId="2" applyFont="1" applyBorder="1" applyAlignment="1">
      <alignment horizontal="left" vertical="top" wrapText="1"/>
    </xf>
    <xf numFmtId="0" fontId="8" fillId="0" borderId="3" xfId="2" applyFont="1" applyBorder="1" applyAlignment="1">
      <alignment horizontal="left" vertical="top" wrapText="1"/>
    </xf>
    <xf numFmtId="0" fontId="8" fillId="0" borderId="4" xfId="2" applyFont="1" applyBorder="1" applyAlignment="1">
      <alignment horizontal="left" vertical="top" wrapText="1"/>
    </xf>
    <xf numFmtId="0" fontId="8" fillId="0" borderId="5" xfId="2" applyFont="1" applyBorder="1" applyAlignment="1">
      <alignment horizontal="left" vertical="top" wrapText="1"/>
    </xf>
    <xf numFmtId="0" fontId="8" fillId="0" borderId="6" xfId="2" applyFont="1" applyBorder="1" applyAlignment="1">
      <alignment horizontal="left" vertical="top" wrapText="1"/>
    </xf>
    <xf numFmtId="0" fontId="8" fillId="0" borderId="8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/>
    </xf>
    <xf numFmtId="0" fontId="15" fillId="4" borderId="0" xfId="2" applyFont="1" applyFill="1" applyBorder="1" applyAlignment="1">
      <alignment horizontal="center" vertical="center" wrapText="1"/>
    </xf>
    <xf numFmtId="0" fontId="26" fillId="5" borderId="12" xfId="2" applyFont="1" applyFill="1" applyBorder="1" applyAlignment="1">
      <alignment horizontal="center" vertical="center" wrapText="1"/>
    </xf>
    <xf numFmtId="0" fontId="26" fillId="5" borderId="13" xfId="2" applyFont="1" applyFill="1" applyBorder="1" applyAlignment="1">
      <alignment horizontal="center" vertical="center" wrapText="1"/>
    </xf>
    <xf numFmtId="0" fontId="26" fillId="5" borderId="11" xfId="2" applyFont="1" applyFill="1" applyBorder="1" applyAlignment="1">
      <alignment horizontal="center" vertical="center" wrapText="1"/>
    </xf>
    <xf numFmtId="0" fontId="14" fillId="5" borderId="7" xfId="2" applyFont="1" applyFill="1" applyBorder="1" applyAlignment="1">
      <alignment horizontal="center"/>
    </xf>
    <xf numFmtId="0" fontId="5" fillId="0" borderId="1" xfId="2" applyFont="1" applyBorder="1" applyAlignment="1" applyProtection="1"/>
    <xf numFmtId="0" fontId="5" fillId="0" borderId="2" xfId="2" applyFont="1" applyBorder="1" applyAlignment="1" applyProtection="1"/>
    <xf numFmtId="0" fontId="5" fillId="0" borderId="3" xfId="2" applyFont="1" applyBorder="1" applyAlignment="1" applyProtection="1"/>
    <xf numFmtId="0" fontId="5" fillId="0" borderId="15" xfId="2" applyFont="1" applyBorder="1" applyAlignment="1" applyProtection="1"/>
    <xf numFmtId="0" fontId="5" fillId="0" borderId="0" xfId="2" applyFont="1" applyBorder="1" applyAlignment="1" applyProtection="1"/>
    <xf numFmtId="0" fontId="5" fillId="0" borderId="16" xfId="2" applyFont="1" applyBorder="1" applyAlignment="1" applyProtection="1"/>
    <xf numFmtId="0" fontId="5" fillId="0" borderId="15" xfId="2" applyFont="1" applyBorder="1" applyAlignment="1"/>
    <xf numFmtId="0" fontId="5" fillId="0" borderId="0" xfId="2" applyFont="1" applyBorder="1" applyAlignment="1"/>
    <xf numFmtId="0" fontId="5" fillId="0" borderId="16" xfId="2" applyFont="1" applyBorder="1" applyAlignment="1"/>
    <xf numFmtId="0" fontId="5" fillId="0" borderId="4" xfId="2" applyFont="1" applyBorder="1" applyAlignment="1"/>
    <xf numFmtId="0" fontId="5" fillId="0" borderId="5" xfId="2" applyFont="1" applyBorder="1" applyAlignment="1"/>
    <xf numFmtId="0" fontId="5" fillId="0" borderId="6" xfId="2" applyFont="1" applyBorder="1" applyAlignment="1"/>
    <xf numFmtId="0" fontId="8" fillId="0" borderId="0" xfId="2" applyFont="1" applyBorder="1" applyAlignment="1">
      <alignment horizontal="left"/>
    </xf>
    <xf numFmtId="0" fontId="13" fillId="5" borderId="15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13" fillId="5" borderId="16" xfId="0" applyFont="1" applyFill="1" applyBorder="1" applyAlignment="1">
      <alignment horizontal="center"/>
    </xf>
    <xf numFmtId="0" fontId="8" fillId="0" borderId="15" xfId="2" applyFont="1" applyBorder="1" applyAlignment="1">
      <alignment horizontal="left"/>
    </xf>
    <xf numFmtId="0" fontId="8" fillId="0" borderId="16" xfId="2" applyFont="1" applyBorder="1" applyAlignment="1">
      <alignment horizontal="left"/>
    </xf>
    <xf numFmtId="0" fontId="5" fillId="0" borderId="0" xfId="2" applyFont="1" applyBorder="1" applyAlignment="1">
      <alignment horizontal="left"/>
    </xf>
    <xf numFmtId="0" fontId="4" fillId="4" borderId="8" xfId="2" applyNumberFormat="1" applyFont="1" applyFill="1" applyBorder="1" applyAlignment="1" applyProtection="1">
      <alignment horizontal="left"/>
      <protection locked="0" hidden="1"/>
    </xf>
    <xf numFmtId="0" fontId="4" fillId="4" borderId="9" xfId="2" applyNumberFormat="1" applyFont="1" applyFill="1" applyBorder="1" applyAlignment="1" applyProtection="1">
      <alignment horizontal="left"/>
      <protection locked="0" hidden="1"/>
    </xf>
    <xf numFmtId="0" fontId="4" fillId="4" borderId="10" xfId="2" applyNumberFormat="1" applyFont="1" applyFill="1" applyBorder="1" applyAlignment="1" applyProtection="1">
      <alignment horizontal="left"/>
      <protection locked="0" hidden="1"/>
    </xf>
    <xf numFmtId="1" fontId="5" fillId="2" borderId="0" xfId="2" applyNumberFormat="1" applyFont="1" applyFill="1" applyBorder="1" applyAlignment="1" applyProtection="1">
      <alignment horizontal="left"/>
      <protection locked="0"/>
    </xf>
    <xf numFmtId="1" fontId="23" fillId="2" borderId="8" xfId="2" applyNumberFormat="1" applyFont="1" applyFill="1" applyBorder="1" applyAlignment="1" applyProtection="1">
      <alignment horizontal="left"/>
      <protection locked="0" hidden="1"/>
    </xf>
    <xf numFmtId="1" fontId="23" fillId="2" borderId="9" xfId="2" applyNumberFormat="1" applyFont="1" applyFill="1" applyBorder="1" applyAlignment="1" applyProtection="1">
      <alignment horizontal="left"/>
      <protection locked="0" hidden="1"/>
    </xf>
    <xf numFmtId="1" fontId="23" fillId="2" borderId="10" xfId="2" applyNumberFormat="1" applyFont="1" applyFill="1" applyBorder="1" applyAlignment="1" applyProtection="1">
      <alignment horizontal="left"/>
      <protection locked="0" hidden="1"/>
    </xf>
    <xf numFmtId="49" fontId="4" fillId="2" borderId="8" xfId="2" applyNumberFormat="1" applyFont="1" applyFill="1" applyBorder="1" applyAlignment="1" applyProtection="1">
      <alignment horizontal="left"/>
      <protection locked="0" hidden="1"/>
    </xf>
    <xf numFmtId="49" fontId="4" fillId="2" borderId="9" xfId="2" applyNumberFormat="1" applyFont="1" applyFill="1" applyBorder="1" applyAlignment="1" applyProtection="1">
      <alignment horizontal="left"/>
      <protection locked="0" hidden="1"/>
    </xf>
    <xf numFmtId="49" fontId="4" fillId="2" borderId="10" xfId="2" applyNumberFormat="1" applyFont="1" applyFill="1" applyBorder="1" applyAlignment="1" applyProtection="1">
      <alignment horizontal="left"/>
      <protection locked="0" hidden="1"/>
    </xf>
    <xf numFmtId="0" fontId="5" fillId="0" borderId="7" xfId="2" applyFont="1" applyBorder="1" applyAlignment="1">
      <alignment horizontal="left"/>
    </xf>
    <xf numFmtId="0" fontId="14" fillId="5" borderId="8" xfId="2" applyFont="1" applyFill="1" applyBorder="1" applyAlignment="1">
      <alignment horizontal="center"/>
    </xf>
    <xf numFmtId="0" fontId="14" fillId="5" borderId="9" xfId="2" applyFont="1" applyFill="1" applyBorder="1" applyAlignment="1">
      <alignment horizontal="center"/>
    </xf>
    <xf numFmtId="0" fontId="14" fillId="5" borderId="10" xfId="2" applyFont="1" applyFill="1" applyBorder="1" applyAlignment="1">
      <alignment horizontal="center"/>
    </xf>
    <xf numFmtId="1" fontId="5" fillId="2" borderId="2" xfId="2" applyNumberFormat="1" applyFont="1" applyFill="1" applyBorder="1" applyAlignment="1" applyProtection="1">
      <alignment horizontal="left"/>
      <protection locked="0"/>
    </xf>
    <xf numFmtId="0" fontId="8" fillId="0" borderId="8" xfId="2" applyFont="1" applyBorder="1" applyAlignment="1">
      <alignment horizontal="left"/>
    </xf>
    <xf numFmtId="0" fontId="8" fillId="0" borderId="10" xfId="2" applyFont="1" applyBorder="1" applyAlignment="1">
      <alignment horizontal="left"/>
    </xf>
    <xf numFmtId="0" fontId="8" fillId="0" borderId="4" xfId="2" applyFont="1" applyBorder="1" applyAlignment="1">
      <alignment horizontal="left"/>
    </xf>
    <xf numFmtId="0" fontId="8" fillId="0" borderId="5" xfId="2" applyFont="1" applyBorder="1" applyAlignment="1">
      <alignment horizontal="left"/>
    </xf>
    <xf numFmtId="0" fontId="8" fillId="0" borderId="6" xfId="2" applyFont="1" applyBorder="1" applyAlignment="1">
      <alignment horizontal="left"/>
    </xf>
    <xf numFmtId="0" fontId="13" fillId="5" borderId="1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8" fillId="0" borderId="2" xfId="2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5" fillId="0" borderId="0" xfId="2" applyNumberFormat="1" applyFont="1" applyBorder="1" applyAlignment="1" applyProtection="1">
      <alignment horizontal="center" vertical="top" wrapText="1"/>
      <protection locked="0"/>
    </xf>
    <xf numFmtId="49" fontId="5" fillId="0" borderId="1" xfId="2" applyNumberFormat="1" applyFont="1" applyBorder="1" applyAlignment="1" applyProtection="1">
      <alignment horizontal="left" vertical="top" wrapText="1"/>
      <protection locked="0"/>
    </xf>
    <xf numFmtId="49" fontId="5" fillId="0" borderId="2" xfId="2" applyNumberFormat="1" applyFont="1" applyBorder="1" applyAlignment="1" applyProtection="1">
      <alignment horizontal="left" vertical="top" wrapText="1"/>
      <protection locked="0"/>
    </xf>
    <xf numFmtId="49" fontId="5" fillId="0" borderId="3" xfId="2" applyNumberFormat="1" applyFont="1" applyBorder="1" applyAlignment="1" applyProtection="1">
      <alignment horizontal="left" vertical="top" wrapText="1"/>
      <protection locked="0"/>
    </xf>
    <xf numFmtId="49" fontId="5" fillId="0" borderId="15" xfId="2" applyNumberFormat="1" applyFont="1" applyBorder="1" applyAlignment="1" applyProtection="1">
      <alignment horizontal="left" vertical="top" wrapText="1"/>
      <protection locked="0"/>
    </xf>
    <xf numFmtId="49" fontId="5" fillId="0" borderId="0" xfId="2" applyNumberFormat="1" applyFont="1" applyBorder="1" applyAlignment="1" applyProtection="1">
      <alignment horizontal="left" vertical="top" wrapText="1"/>
      <protection locked="0"/>
    </xf>
    <xf numFmtId="49" fontId="5" fillId="0" borderId="16" xfId="2" applyNumberFormat="1" applyFont="1" applyBorder="1" applyAlignment="1" applyProtection="1">
      <alignment horizontal="left" vertical="top" wrapText="1"/>
      <protection locked="0"/>
    </xf>
    <xf numFmtId="49" fontId="5" fillId="0" borderId="4" xfId="2" applyNumberFormat="1" applyFont="1" applyBorder="1" applyAlignment="1" applyProtection="1">
      <alignment horizontal="left" vertical="top" wrapText="1"/>
      <protection locked="0"/>
    </xf>
    <xf numFmtId="49" fontId="5" fillId="0" borderId="5" xfId="2" applyNumberFormat="1" applyFont="1" applyBorder="1" applyAlignment="1" applyProtection="1">
      <alignment horizontal="left" vertical="top" wrapText="1"/>
      <protection locked="0"/>
    </xf>
    <xf numFmtId="49" fontId="5" fillId="0" borderId="6" xfId="2" applyNumberFormat="1" applyFont="1" applyBorder="1" applyAlignment="1" applyProtection="1">
      <alignment horizontal="left" vertical="top" wrapText="1"/>
      <protection locked="0"/>
    </xf>
    <xf numFmtId="0" fontId="3" fillId="2" borderId="0" xfId="2" applyFont="1" applyFill="1" applyAlignment="1" applyProtection="1">
      <alignment horizontal="left" vertical="top"/>
      <protection hidden="1"/>
    </xf>
    <xf numFmtId="0" fontId="3" fillId="2" borderId="0" xfId="2" applyFont="1" applyFill="1" applyAlignment="1" applyProtection="1">
      <alignment horizontal="left" vertical="top" wrapText="1"/>
      <protection hidden="1"/>
    </xf>
    <xf numFmtId="0" fontId="3" fillId="2" borderId="0" xfId="2" applyFont="1" applyFill="1" applyAlignment="1" applyProtection="1">
      <alignment vertical="top" wrapText="1"/>
      <protection hidden="1"/>
    </xf>
    <xf numFmtId="0" fontId="0" fillId="0" borderId="0" xfId="0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15" fillId="5" borderId="7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15" fillId="5" borderId="12" xfId="2" applyFont="1" applyFill="1" applyBorder="1" applyAlignment="1">
      <alignment horizontal="center" vertical="center"/>
    </xf>
    <xf numFmtId="0" fontId="15" fillId="5" borderId="13" xfId="2" applyFont="1" applyFill="1" applyBorder="1" applyAlignment="1">
      <alignment horizontal="center" vertical="center"/>
    </xf>
    <xf numFmtId="0" fontId="15" fillId="5" borderId="11" xfId="2" applyFont="1" applyFill="1" applyBorder="1" applyAlignment="1">
      <alignment horizontal="center" vertical="center"/>
    </xf>
    <xf numFmtId="0" fontId="15" fillId="5" borderId="3" xfId="2" applyFont="1" applyFill="1" applyBorder="1" applyAlignment="1">
      <alignment horizontal="center" vertical="center"/>
    </xf>
    <xf numFmtId="0" fontId="15" fillId="5" borderId="16" xfId="2" applyFont="1" applyFill="1" applyBorder="1" applyAlignment="1">
      <alignment horizontal="center" vertical="center"/>
    </xf>
    <xf numFmtId="0" fontId="15" fillId="5" borderId="6" xfId="2" applyFont="1" applyFill="1" applyBorder="1" applyAlignment="1">
      <alignment horizontal="center" vertical="center"/>
    </xf>
    <xf numFmtId="0" fontId="27" fillId="5" borderId="1" xfId="2" applyFont="1" applyFill="1" applyBorder="1" applyAlignment="1">
      <alignment horizontal="center" vertical="center"/>
    </xf>
    <xf numFmtId="0" fontId="27" fillId="5" borderId="2" xfId="2" applyFont="1" applyFill="1" applyBorder="1" applyAlignment="1">
      <alignment horizontal="center" vertical="center"/>
    </xf>
    <xf numFmtId="0" fontId="27" fillId="5" borderId="3" xfId="2" applyFont="1" applyFill="1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Normal_Kennametal Inc. Drill Reconditioning Form July 04 Revised Feb 05" xfId="2" xr:uid="{00000000-0005-0000-0000-000003000000}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24394</xdr:colOff>
      <xdr:row>5</xdr:row>
      <xdr:rowOff>34848</xdr:rowOff>
    </xdr:from>
    <xdr:to>
      <xdr:col>11</xdr:col>
      <xdr:colOff>1</xdr:colOff>
      <xdr:row>5</xdr:row>
      <xdr:rowOff>48432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4394" y="793619"/>
          <a:ext cx="10824421" cy="13584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14</xdr:row>
          <xdr:rowOff>0</xdr:rowOff>
        </xdr:from>
        <xdr:to>
          <xdr:col>9</xdr:col>
          <xdr:colOff>514350</xdr:colOff>
          <xdr:row>15</xdr:row>
          <xdr:rowOff>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14</xdr:row>
          <xdr:rowOff>0</xdr:rowOff>
        </xdr:from>
        <xdr:to>
          <xdr:col>10</xdr:col>
          <xdr:colOff>495300</xdr:colOff>
          <xdr:row>15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1048562</xdr:row>
          <xdr:rowOff>0</xdr:rowOff>
        </xdr:from>
        <xdr:to>
          <xdr:col>1</xdr:col>
          <xdr:colOff>514350</xdr:colOff>
          <xdr:row>1048563</xdr:row>
          <xdr:rowOff>0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1048562</xdr:row>
          <xdr:rowOff>0</xdr:rowOff>
        </xdr:from>
        <xdr:to>
          <xdr:col>1</xdr:col>
          <xdr:colOff>514350</xdr:colOff>
          <xdr:row>1048563</xdr:row>
          <xdr:rowOff>0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1048562</xdr:row>
          <xdr:rowOff>0</xdr:rowOff>
        </xdr:from>
        <xdr:to>
          <xdr:col>2</xdr:col>
          <xdr:colOff>485775</xdr:colOff>
          <xdr:row>1048563</xdr:row>
          <xdr:rowOff>0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18</xdr:row>
          <xdr:rowOff>180975</xdr:rowOff>
        </xdr:from>
        <xdr:to>
          <xdr:col>10</xdr:col>
          <xdr:colOff>447675</xdr:colOff>
          <xdr:row>19</xdr:row>
          <xdr:rowOff>180975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19</xdr:row>
          <xdr:rowOff>180975</xdr:rowOff>
        </xdr:from>
        <xdr:to>
          <xdr:col>10</xdr:col>
          <xdr:colOff>447675</xdr:colOff>
          <xdr:row>20</xdr:row>
          <xdr:rowOff>180975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20</xdr:row>
          <xdr:rowOff>180975</xdr:rowOff>
        </xdr:from>
        <xdr:to>
          <xdr:col>10</xdr:col>
          <xdr:colOff>447675</xdr:colOff>
          <xdr:row>21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21</xdr:row>
          <xdr:rowOff>180975</xdr:rowOff>
        </xdr:from>
        <xdr:to>
          <xdr:col>10</xdr:col>
          <xdr:colOff>447675</xdr:colOff>
          <xdr:row>22</xdr:row>
          <xdr:rowOff>180975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522713</xdr:colOff>
      <xdr:row>0</xdr:row>
      <xdr:rowOff>167452</xdr:rowOff>
    </xdr:from>
    <xdr:to>
      <xdr:col>10</xdr:col>
      <xdr:colOff>980703</xdr:colOff>
      <xdr:row>3</xdr:row>
      <xdr:rowOff>23232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0731" y="167452"/>
          <a:ext cx="2223600" cy="889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563"/>
  <sheetViews>
    <sheetView showGridLines="0" tabSelected="1" topLeftCell="A50" zoomScale="82" zoomScaleNormal="80" workbookViewId="0">
      <selection activeCell="C51" sqref="C51"/>
    </sheetView>
  </sheetViews>
  <sheetFormatPr defaultRowHeight="15" x14ac:dyDescent="0.25"/>
  <cols>
    <col min="1" max="1" width="58.28515625" customWidth="1"/>
    <col min="2" max="2" width="13.28515625" customWidth="1"/>
    <col min="3" max="3" width="11.85546875" customWidth="1"/>
    <col min="4" max="10" width="13.28515625" customWidth="1"/>
    <col min="11" max="11" width="17.5703125" customWidth="1"/>
    <col min="12" max="12" width="11.7109375" bestFit="1" customWidth="1"/>
  </cols>
  <sheetData>
    <row r="1" spans="1:12" ht="35.25" x14ac:dyDescent="0.25">
      <c r="A1" s="142" t="s">
        <v>49</v>
      </c>
      <c r="B1" s="142"/>
      <c r="C1" s="142"/>
      <c r="D1" s="142"/>
      <c r="E1" s="142"/>
      <c r="F1" s="142"/>
      <c r="G1" s="142"/>
      <c r="H1" s="142"/>
      <c r="I1" s="142"/>
      <c r="J1" s="45"/>
      <c r="K1" s="45"/>
    </row>
    <row r="2" spans="1:12" ht="23.25" x14ac:dyDescent="0.35">
      <c r="A2" s="143" t="s">
        <v>21</v>
      </c>
      <c r="B2" s="144"/>
      <c r="C2" s="144"/>
      <c r="D2" s="144"/>
      <c r="E2" s="144"/>
      <c r="F2" s="144"/>
      <c r="G2" s="144"/>
      <c r="H2" s="144"/>
      <c r="I2" s="144"/>
      <c r="J2" s="46"/>
      <c r="K2" s="46"/>
    </row>
    <row r="3" spans="1:12" ht="23.25" x14ac:dyDescent="0.35">
      <c r="A3" s="143" t="s">
        <v>53</v>
      </c>
      <c r="B3" s="143"/>
      <c r="C3" s="143"/>
      <c r="D3" s="143"/>
      <c r="E3" s="143"/>
      <c r="F3" s="143"/>
      <c r="G3" s="143"/>
      <c r="H3" s="143"/>
      <c r="I3" s="143"/>
      <c r="J3" s="70"/>
      <c r="K3" s="70"/>
    </row>
    <row r="4" spans="1:12" ht="23.25" x14ac:dyDescent="0.35">
      <c r="A4" s="145" t="s">
        <v>59</v>
      </c>
      <c r="B4" s="145"/>
      <c r="C4" s="145"/>
      <c r="D4" s="145"/>
      <c r="E4" s="145"/>
      <c r="F4" s="145"/>
      <c r="G4" s="145"/>
      <c r="H4" s="145"/>
      <c r="I4" s="145"/>
      <c r="J4" s="46"/>
      <c r="K4" s="46"/>
    </row>
    <row r="5" spans="1:12" ht="23.25" x14ac:dyDescent="0.25">
      <c r="A5" s="160"/>
      <c r="B5" s="160"/>
      <c r="C5" s="160"/>
      <c r="D5" s="160"/>
      <c r="E5" s="160"/>
      <c r="F5" s="160"/>
      <c r="G5" s="160"/>
      <c r="H5" s="160"/>
      <c r="I5" s="160"/>
      <c r="J5" s="159"/>
      <c r="K5" s="159"/>
      <c r="L5" s="19"/>
    </row>
    <row r="6" spans="1:12" ht="33" customHeight="1" x14ac:dyDescent="0.25">
      <c r="A6" s="1"/>
      <c r="B6" s="1"/>
      <c r="C6" s="3"/>
      <c r="D6" s="1"/>
      <c r="E6" s="1"/>
      <c r="F6" s="4" t="s">
        <v>19</v>
      </c>
      <c r="G6" s="1"/>
      <c r="H6" s="1"/>
      <c r="I6" s="2"/>
      <c r="J6" s="2"/>
      <c r="K6" s="2"/>
      <c r="L6" s="2"/>
    </row>
    <row r="7" spans="1:12" ht="23.25" x14ac:dyDescent="0.35">
      <c r="A7" s="156" t="s">
        <v>22</v>
      </c>
      <c r="B7" s="156"/>
      <c r="C7" s="156"/>
      <c r="D7" s="51"/>
      <c r="E7" s="6" t="s">
        <v>0</v>
      </c>
      <c r="F7" s="147"/>
      <c r="G7" s="148"/>
      <c r="H7" s="148"/>
      <c r="I7" s="148"/>
      <c r="J7" s="148"/>
      <c r="K7" s="149"/>
      <c r="L7" s="1"/>
    </row>
    <row r="8" spans="1:12" ht="23.25" x14ac:dyDescent="0.25">
      <c r="A8" s="157" t="s">
        <v>23</v>
      </c>
      <c r="B8" s="157"/>
      <c r="C8" s="157"/>
      <c r="D8" s="157"/>
      <c r="E8" s="1"/>
      <c r="F8" s="150"/>
      <c r="G8" s="151"/>
      <c r="H8" s="151"/>
      <c r="I8" s="151"/>
      <c r="J8" s="151"/>
      <c r="K8" s="152"/>
      <c r="L8" s="14"/>
    </row>
    <row r="9" spans="1:12" ht="23.25" x14ac:dyDescent="0.25">
      <c r="A9" s="157" t="s">
        <v>24</v>
      </c>
      <c r="B9" s="157"/>
      <c r="C9" s="157"/>
      <c r="D9" s="157"/>
      <c r="E9" s="1"/>
      <c r="F9" s="150"/>
      <c r="G9" s="151"/>
      <c r="H9" s="151"/>
      <c r="I9" s="151"/>
      <c r="J9" s="151"/>
      <c r="K9" s="152"/>
      <c r="L9" s="14"/>
    </row>
    <row r="10" spans="1:12" ht="23.25" x14ac:dyDescent="0.25">
      <c r="A10" s="158"/>
      <c r="B10" s="158"/>
      <c r="C10" s="158"/>
      <c r="D10" s="158"/>
      <c r="E10" s="1"/>
      <c r="F10" s="150"/>
      <c r="G10" s="151"/>
      <c r="H10" s="151"/>
      <c r="I10" s="151"/>
      <c r="J10" s="151"/>
      <c r="K10" s="152"/>
      <c r="L10" s="14"/>
    </row>
    <row r="11" spans="1:12" ht="23.25" x14ac:dyDescent="0.35">
      <c r="A11" s="5"/>
      <c r="B11" s="5"/>
      <c r="C11" s="5"/>
      <c r="D11" s="5"/>
      <c r="E11" s="1"/>
      <c r="F11" s="153"/>
      <c r="G11" s="154"/>
      <c r="H11" s="154"/>
      <c r="I11" s="154"/>
      <c r="J11" s="154"/>
      <c r="K11" s="155"/>
      <c r="L11" s="14"/>
    </row>
    <row r="12" spans="1:12" ht="18" x14ac:dyDescent="0.25">
      <c r="A12" s="1"/>
      <c r="B12" s="1"/>
      <c r="C12" s="1"/>
      <c r="D12" s="1"/>
      <c r="F12" s="146"/>
      <c r="G12" s="146"/>
      <c r="H12" s="146"/>
      <c r="I12" s="146"/>
      <c r="J12" s="146"/>
      <c r="K12" s="146"/>
      <c r="L12" s="14"/>
    </row>
    <row r="13" spans="1:12" ht="18" x14ac:dyDescent="0.25">
      <c r="A13" s="47" t="s">
        <v>1</v>
      </c>
      <c r="B13" s="48"/>
      <c r="C13" s="122"/>
      <c r="D13" s="123"/>
      <c r="E13" s="124"/>
      <c r="F13" s="7"/>
      <c r="G13" s="7"/>
      <c r="H13" s="7"/>
      <c r="I13" s="8"/>
      <c r="J13" s="8"/>
      <c r="K13" s="8"/>
      <c r="L13" s="8"/>
    </row>
    <row r="14" spans="1:12" ht="18" x14ac:dyDescent="0.25">
      <c r="A14" s="49" t="s">
        <v>2</v>
      </c>
      <c r="B14" s="50"/>
      <c r="C14" s="125"/>
      <c r="D14" s="126"/>
      <c r="E14" s="127"/>
      <c r="F14" s="35"/>
      <c r="G14" s="129" t="s">
        <v>25</v>
      </c>
      <c r="H14" s="130"/>
      <c r="I14" s="130"/>
      <c r="J14" s="130"/>
      <c r="K14" s="131"/>
    </row>
    <row r="15" spans="1:12" ht="18" x14ac:dyDescent="0.25">
      <c r="A15" s="49" t="s">
        <v>3</v>
      </c>
      <c r="B15" s="50"/>
      <c r="C15" s="125"/>
      <c r="D15" s="126"/>
      <c r="E15" s="127"/>
      <c r="F15" s="35"/>
      <c r="G15" s="128" t="s">
        <v>8</v>
      </c>
      <c r="H15" s="128"/>
      <c r="I15" s="128"/>
      <c r="J15" s="23"/>
      <c r="K15" s="24"/>
    </row>
    <row r="16" spans="1:12" ht="18" x14ac:dyDescent="0.25">
      <c r="A16" s="49" t="s">
        <v>4</v>
      </c>
      <c r="B16" s="50"/>
      <c r="C16" s="118"/>
      <c r="D16" s="119"/>
      <c r="E16" s="120"/>
      <c r="F16" s="35"/>
      <c r="G16" s="93"/>
      <c r="H16" s="93"/>
      <c r="I16" s="93"/>
      <c r="J16" s="53"/>
      <c r="K16" s="53"/>
    </row>
    <row r="17" spans="1:11" ht="18" x14ac:dyDescent="0.25">
      <c r="A17" s="133" t="s">
        <v>6</v>
      </c>
      <c r="B17" s="134"/>
      <c r="C17" s="118"/>
      <c r="D17" s="119"/>
      <c r="E17" s="120"/>
      <c r="F17" s="25"/>
      <c r="G17" s="117"/>
      <c r="H17" s="117"/>
      <c r="I17" s="117"/>
      <c r="J17" s="54"/>
      <c r="K17" s="54"/>
    </row>
    <row r="18" spans="1:11" ht="18.75" x14ac:dyDescent="0.3">
      <c r="A18" s="141"/>
      <c r="B18" s="141"/>
      <c r="C18" s="132"/>
      <c r="D18" s="132"/>
      <c r="E18" s="132"/>
      <c r="F18" s="25"/>
      <c r="G18" s="25"/>
      <c r="H18" s="25"/>
      <c r="I18" s="26"/>
      <c r="J18" s="25"/>
      <c r="K18" s="25"/>
    </row>
    <row r="19" spans="1:11" ht="18" x14ac:dyDescent="0.25">
      <c r="A19" s="111"/>
      <c r="B19" s="111"/>
      <c r="C19" s="121"/>
      <c r="D19" s="121"/>
      <c r="E19" s="121"/>
      <c r="F19" s="35"/>
      <c r="G19" s="98" t="s">
        <v>15</v>
      </c>
      <c r="H19" s="98"/>
      <c r="I19" s="98"/>
      <c r="J19" s="98"/>
      <c r="K19" s="98"/>
    </row>
    <row r="20" spans="1:11" ht="18" x14ac:dyDescent="0.25">
      <c r="F20" s="25"/>
      <c r="G20" s="99" t="s">
        <v>9</v>
      </c>
      <c r="H20" s="100"/>
      <c r="I20" s="100"/>
      <c r="J20" s="101"/>
      <c r="K20" s="42"/>
    </row>
    <row r="21" spans="1:11" ht="18" x14ac:dyDescent="0.25">
      <c r="A21" s="138" t="s">
        <v>20</v>
      </c>
      <c r="B21" s="139"/>
      <c r="C21" s="139"/>
      <c r="D21" s="139"/>
      <c r="E21" s="140"/>
      <c r="F21" s="25"/>
      <c r="G21" s="102" t="s">
        <v>26</v>
      </c>
      <c r="H21" s="103"/>
      <c r="I21" s="103"/>
      <c r="J21" s="104"/>
      <c r="K21" s="42"/>
    </row>
    <row r="22" spans="1:11" ht="18" x14ac:dyDescent="0.25">
      <c r="A22" s="112" t="s">
        <v>54</v>
      </c>
      <c r="B22" s="113"/>
      <c r="C22" s="113"/>
      <c r="D22" s="113"/>
      <c r="E22" s="114"/>
      <c r="F22" s="25"/>
      <c r="G22" s="105" t="s">
        <v>12</v>
      </c>
      <c r="H22" s="106"/>
      <c r="I22" s="106"/>
      <c r="J22" s="107"/>
      <c r="K22" s="42"/>
    </row>
    <row r="23" spans="1:11" ht="18" x14ac:dyDescent="0.25">
      <c r="A23" s="115"/>
      <c r="B23" s="111"/>
      <c r="C23" s="111"/>
      <c r="D23" s="111"/>
      <c r="E23" s="116"/>
      <c r="F23" s="35"/>
      <c r="G23" s="108" t="s">
        <v>10</v>
      </c>
      <c r="H23" s="109"/>
      <c r="I23" s="109"/>
      <c r="J23" s="110"/>
      <c r="K23" s="42"/>
    </row>
    <row r="24" spans="1:11" ht="18" x14ac:dyDescent="0.25">
      <c r="A24" s="115"/>
      <c r="B24" s="111"/>
      <c r="C24" s="111"/>
      <c r="D24" s="111"/>
      <c r="E24" s="116"/>
      <c r="F24" s="35"/>
      <c r="G24" s="31"/>
      <c r="H24" s="31"/>
      <c r="I24" s="31"/>
      <c r="J24" s="30"/>
      <c r="K24" s="30"/>
    </row>
    <row r="25" spans="1:11" ht="18" x14ac:dyDescent="0.25">
      <c r="A25" s="135"/>
      <c r="B25" s="136"/>
      <c r="C25" s="136"/>
      <c r="D25" s="136"/>
      <c r="E25" s="137"/>
      <c r="F25" s="25"/>
      <c r="G25" s="31"/>
      <c r="H25" s="31"/>
      <c r="I25" s="31"/>
      <c r="J25" s="30"/>
      <c r="K25" s="30"/>
    </row>
    <row r="26" spans="1:11" ht="18" x14ac:dyDescent="0.25">
      <c r="F26" s="25"/>
    </row>
    <row r="27" spans="1:11" ht="37.5" customHeight="1" x14ac:dyDescent="0.25">
      <c r="A27" s="173" t="s">
        <v>50</v>
      </c>
      <c r="B27" s="174"/>
      <c r="C27" s="174"/>
      <c r="D27" s="174"/>
      <c r="E27" s="174"/>
      <c r="F27" s="174"/>
      <c r="G27" s="174"/>
      <c r="H27" s="175"/>
      <c r="I27" s="162" t="s">
        <v>11</v>
      </c>
      <c r="J27" s="56"/>
      <c r="K27" s="94"/>
    </row>
    <row r="28" spans="1:11" ht="15.75" customHeight="1" x14ac:dyDescent="0.25">
      <c r="A28" s="95" t="s">
        <v>36</v>
      </c>
      <c r="B28" s="66"/>
      <c r="C28" s="167" t="s">
        <v>30</v>
      </c>
      <c r="D28" s="170" t="s">
        <v>55</v>
      </c>
      <c r="E28" s="167" t="s">
        <v>31</v>
      </c>
      <c r="F28" s="170" t="s">
        <v>32</v>
      </c>
      <c r="G28" s="167" t="s">
        <v>33</v>
      </c>
      <c r="H28" s="170" t="s">
        <v>34</v>
      </c>
      <c r="I28" s="162"/>
      <c r="J28" s="56"/>
      <c r="K28" s="94"/>
    </row>
    <row r="29" spans="1:11" ht="15.75" customHeight="1" x14ac:dyDescent="0.25">
      <c r="A29" s="96"/>
      <c r="B29" s="67"/>
      <c r="C29" s="168"/>
      <c r="D29" s="171"/>
      <c r="E29" s="168"/>
      <c r="F29" s="171"/>
      <c r="G29" s="168"/>
      <c r="H29" s="171"/>
      <c r="I29" s="162"/>
      <c r="J29" s="56"/>
      <c r="K29" s="94"/>
    </row>
    <row r="30" spans="1:11" ht="15.75" customHeight="1" x14ac:dyDescent="0.25">
      <c r="A30" s="97"/>
      <c r="B30" s="68"/>
      <c r="C30" s="169"/>
      <c r="D30" s="172"/>
      <c r="E30" s="169"/>
      <c r="F30" s="172"/>
      <c r="G30" s="169"/>
      <c r="H30" s="172"/>
      <c r="I30" s="55" t="s">
        <v>13</v>
      </c>
      <c r="J30" s="57"/>
      <c r="K30" s="58"/>
    </row>
    <row r="31" spans="1:11" ht="18" x14ac:dyDescent="0.25">
      <c r="A31" s="78" t="s">
        <v>37</v>
      </c>
      <c r="B31" s="27" t="s">
        <v>5</v>
      </c>
      <c r="C31" s="20"/>
      <c r="D31" s="20"/>
      <c r="E31" s="52"/>
      <c r="F31" s="52"/>
      <c r="G31" s="52"/>
      <c r="H31" s="71"/>
      <c r="I31" s="28">
        <f>SUM(C31:H31)</f>
        <v>0</v>
      </c>
      <c r="J31" s="59"/>
      <c r="K31" s="60"/>
    </row>
    <row r="32" spans="1:11" ht="18" x14ac:dyDescent="0.25">
      <c r="A32" s="80"/>
      <c r="B32" s="20" t="s">
        <v>7</v>
      </c>
      <c r="C32" s="69"/>
      <c r="D32" s="69"/>
      <c r="E32" s="69"/>
      <c r="F32" s="69"/>
      <c r="G32" s="69"/>
      <c r="H32" s="21">
        <v>22.56</v>
      </c>
      <c r="I32" s="22">
        <f>(C31*C32)+(E31*E32)+(F31*F32)+(D31*D32)+(G31*G32)+(H31*H32)</f>
        <v>0</v>
      </c>
      <c r="J32" s="61"/>
      <c r="K32" s="62"/>
    </row>
    <row r="33" spans="1:11" ht="18" x14ac:dyDescent="0.25">
      <c r="A33" s="78" t="s">
        <v>58</v>
      </c>
      <c r="B33" s="27" t="s">
        <v>5</v>
      </c>
      <c r="C33" s="20"/>
      <c r="D33" s="20"/>
      <c r="E33" s="52"/>
      <c r="F33" s="52"/>
      <c r="G33" s="71"/>
      <c r="H33" s="71"/>
      <c r="I33" s="28">
        <f>SUM(C33:H33)</f>
        <v>0</v>
      </c>
      <c r="J33" s="61"/>
      <c r="K33" s="62"/>
    </row>
    <row r="34" spans="1:11" ht="18" x14ac:dyDescent="0.25">
      <c r="A34" s="79"/>
      <c r="B34" s="20" t="s">
        <v>7</v>
      </c>
      <c r="C34" s="69"/>
      <c r="D34" s="69"/>
      <c r="E34" s="69"/>
      <c r="F34" s="69"/>
      <c r="G34" s="21">
        <v>33.840000000000003</v>
      </c>
      <c r="H34" s="21">
        <v>28.2</v>
      </c>
      <c r="I34" s="22">
        <f>(C33*C34)+(E33*E34)+(F33*F34)+(D33*D34)+(G33*G34)+(H33*H34)</f>
        <v>0</v>
      </c>
      <c r="J34" s="61"/>
      <c r="K34" s="62"/>
    </row>
    <row r="35" spans="1:11" ht="18" x14ac:dyDescent="0.25">
      <c r="A35" s="78" t="s">
        <v>38</v>
      </c>
      <c r="B35" s="27" t="s">
        <v>5</v>
      </c>
      <c r="C35" s="20"/>
      <c r="D35" s="20"/>
      <c r="E35" s="52"/>
      <c r="F35" s="71"/>
      <c r="G35" s="71"/>
      <c r="H35" s="71"/>
      <c r="I35" s="28">
        <f>SUM(C35:H35)</f>
        <v>0</v>
      </c>
      <c r="J35" s="61"/>
      <c r="K35" s="62"/>
    </row>
    <row r="36" spans="1:11" ht="18" x14ac:dyDescent="0.25">
      <c r="A36" s="79"/>
      <c r="B36" s="20" t="s">
        <v>7</v>
      </c>
      <c r="C36" s="69"/>
      <c r="D36" s="69"/>
      <c r="E36" s="69"/>
      <c r="F36" s="21">
        <v>45.11</v>
      </c>
      <c r="G36" s="21">
        <v>39.47</v>
      </c>
      <c r="H36" s="21">
        <v>30.45</v>
      </c>
      <c r="I36" s="22">
        <f>(C35*C36)+(E35*E36)+(F35*F36)+(D35*D36)+(G35*G36)+(H35*H36)</f>
        <v>0</v>
      </c>
      <c r="J36" s="61"/>
      <c r="K36" s="62"/>
    </row>
    <row r="37" spans="1:11" ht="18" x14ac:dyDescent="0.25">
      <c r="A37" s="78" t="s">
        <v>39</v>
      </c>
      <c r="B37" s="27" t="s">
        <v>5</v>
      </c>
      <c r="C37" s="20"/>
      <c r="D37" s="20"/>
      <c r="E37" s="52"/>
      <c r="F37" s="71"/>
      <c r="G37" s="71"/>
      <c r="H37" s="71"/>
      <c r="I37" s="28">
        <f>SUM(A37:H37)</f>
        <v>0</v>
      </c>
      <c r="J37" s="59"/>
      <c r="K37" s="60"/>
    </row>
    <row r="38" spans="1:11" ht="18" x14ac:dyDescent="0.25">
      <c r="A38" s="80"/>
      <c r="B38" s="20" t="s">
        <v>7</v>
      </c>
      <c r="C38" s="69"/>
      <c r="D38" s="69"/>
      <c r="E38" s="69"/>
      <c r="F38" s="21">
        <v>62.03</v>
      </c>
      <c r="G38" s="21">
        <v>50.75</v>
      </c>
      <c r="H38" s="21">
        <v>39.47</v>
      </c>
      <c r="I38" s="22">
        <f>(C37*C38)+(E37*E38)+(F37*F38)+(D37*D38)+(G37*G38)+(H37*H38)</f>
        <v>0</v>
      </c>
      <c r="J38" s="61"/>
      <c r="K38" s="62"/>
    </row>
    <row r="39" spans="1:11" ht="18" x14ac:dyDescent="0.25">
      <c r="A39" s="78" t="s">
        <v>40</v>
      </c>
      <c r="B39" s="27" t="s">
        <v>5</v>
      </c>
      <c r="C39" s="20"/>
      <c r="D39" s="20"/>
      <c r="E39" s="71"/>
      <c r="F39" s="71"/>
      <c r="G39" s="71"/>
      <c r="H39" s="71"/>
      <c r="I39" s="28">
        <f>SUM(C39:H39)</f>
        <v>0</v>
      </c>
      <c r="J39" s="61"/>
      <c r="K39" s="62"/>
    </row>
    <row r="40" spans="1:11" ht="18" x14ac:dyDescent="0.25">
      <c r="A40" s="79"/>
      <c r="B40" s="20" t="s">
        <v>7</v>
      </c>
      <c r="C40" s="69"/>
      <c r="D40" s="69"/>
      <c r="E40" s="21">
        <v>84.58</v>
      </c>
      <c r="F40" s="21">
        <v>73.31</v>
      </c>
      <c r="G40" s="21">
        <v>62.03</v>
      </c>
      <c r="H40" s="21">
        <v>45.11</v>
      </c>
      <c r="I40" s="22">
        <f>(C39*C40)+(E39*E40)+(F39*F40)+(D39*D40)+(G39*G40)+(H39*H40)</f>
        <v>0</v>
      </c>
      <c r="J40" s="61"/>
      <c r="K40" s="62"/>
    </row>
    <row r="41" spans="1:11" ht="18" x14ac:dyDescent="0.25">
      <c r="A41" s="78" t="s">
        <v>41</v>
      </c>
      <c r="B41" s="27" t="s">
        <v>5</v>
      </c>
      <c r="C41" s="20"/>
      <c r="D41" s="72"/>
      <c r="E41" s="72"/>
      <c r="F41" s="72"/>
      <c r="G41" s="72"/>
      <c r="H41" s="72"/>
      <c r="I41" s="28">
        <f>SUM(C41:H41)</f>
        <v>0</v>
      </c>
      <c r="J41" s="61"/>
      <c r="K41" s="62"/>
    </row>
    <row r="42" spans="1:11" ht="18" x14ac:dyDescent="0.25">
      <c r="A42" s="79"/>
      <c r="B42" s="20" t="s">
        <v>7</v>
      </c>
      <c r="C42" s="69"/>
      <c r="D42" s="21">
        <v>101.51</v>
      </c>
      <c r="E42" s="21">
        <v>90.22</v>
      </c>
      <c r="F42" s="21">
        <v>78.95</v>
      </c>
      <c r="G42" s="21">
        <v>67.67</v>
      </c>
      <c r="H42" s="21">
        <v>56.39</v>
      </c>
      <c r="I42" s="22">
        <f>(C41*C42)+(E41*E42)+(F41*F42)+(D41*D42)+(G41*G42)+(H41*H42)</f>
        <v>0</v>
      </c>
      <c r="J42" s="61"/>
      <c r="K42" s="62"/>
    </row>
    <row r="43" spans="1:11" ht="18" x14ac:dyDescent="0.25">
      <c r="A43" s="78" t="s">
        <v>42</v>
      </c>
      <c r="B43" s="27" t="s">
        <v>5</v>
      </c>
      <c r="C43" s="72"/>
      <c r="D43" s="72"/>
      <c r="E43" s="72"/>
      <c r="F43" s="72"/>
      <c r="G43" s="72"/>
      <c r="H43" s="72"/>
      <c r="I43" s="28">
        <f>SUM(C43:H43)</f>
        <v>0</v>
      </c>
      <c r="J43" s="61"/>
      <c r="K43" s="62"/>
    </row>
    <row r="44" spans="1:11" ht="18" x14ac:dyDescent="0.25">
      <c r="A44" s="79"/>
      <c r="B44" s="20" t="s">
        <v>7</v>
      </c>
      <c r="C44" s="21">
        <v>135.33000000000001</v>
      </c>
      <c r="D44" s="21">
        <v>124.06</v>
      </c>
      <c r="E44" s="21">
        <v>107.14</v>
      </c>
      <c r="F44" s="21">
        <v>95.86</v>
      </c>
      <c r="G44" s="21">
        <v>84.58</v>
      </c>
      <c r="H44" s="21">
        <v>73.31</v>
      </c>
      <c r="I44" s="22">
        <f>(C43*C44)+(E43*E44)+(F43*F44)+(D43*D44)+(G43*G44)+(H43*H44)</f>
        <v>0</v>
      </c>
      <c r="J44" s="61"/>
      <c r="K44" s="62"/>
    </row>
    <row r="45" spans="1:11" ht="18" x14ac:dyDescent="0.25">
      <c r="A45" s="78" t="s">
        <v>43</v>
      </c>
      <c r="B45" s="27" t="s">
        <v>5</v>
      </c>
      <c r="C45" s="72"/>
      <c r="D45" s="72"/>
      <c r="E45" s="72"/>
      <c r="F45" s="72"/>
      <c r="G45" s="72"/>
      <c r="H45" s="72"/>
      <c r="I45" s="28">
        <f>SUM(C45:H45)</f>
        <v>0</v>
      </c>
      <c r="J45" s="61"/>
      <c r="K45" s="62"/>
    </row>
    <row r="46" spans="1:11" ht="18" x14ac:dyDescent="0.25">
      <c r="A46" s="79"/>
      <c r="B46" s="20" t="s">
        <v>7</v>
      </c>
      <c r="C46" s="21">
        <v>169.17</v>
      </c>
      <c r="D46" s="21">
        <v>146.62</v>
      </c>
      <c r="E46" s="21">
        <v>135.33000000000001</v>
      </c>
      <c r="F46" s="21">
        <v>118.43</v>
      </c>
      <c r="G46" s="21">
        <v>107.14</v>
      </c>
      <c r="H46" s="21">
        <v>95.86</v>
      </c>
      <c r="I46" s="22">
        <f>(C45*C46)+(E45*E46)+(F45*F46)+(D45*D46)+(G45*G46)+(H45*H46)</f>
        <v>0</v>
      </c>
      <c r="J46" s="61"/>
      <c r="K46" s="62"/>
    </row>
    <row r="47" spans="1:11" ht="18" x14ac:dyDescent="0.25">
      <c r="A47" s="78" t="s">
        <v>44</v>
      </c>
      <c r="B47" s="27" t="s">
        <v>5</v>
      </c>
      <c r="C47" s="72"/>
      <c r="D47" s="72"/>
      <c r="E47" s="72"/>
      <c r="F47" s="72"/>
      <c r="G47" s="72"/>
      <c r="H47" s="72"/>
      <c r="I47" s="28">
        <f>SUM(A47:H47)</f>
        <v>0</v>
      </c>
      <c r="J47" s="59"/>
      <c r="K47" s="60"/>
    </row>
    <row r="48" spans="1:11" ht="18" x14ac:dyDescent="0.25">
      <c r="A48" s="80"/>
      <c r="B48" s="20" t="s">
        <v>7</v>
      </c>
      <c r="C48" s="21">
        <v>208.64</v>
      </c>
      <c r="D48" s="21">
        <v>186.09</v>
      </c>
      <c r="E48" s="21">
        <v>163.53</v>
      </c>
      <c r="F48" s="21">
        <v>135.33000000000001</v>
      </c>
      <c r="G48" s="21">
        <v>124.06</v>
      </c>
      <c r="H48" s="21">
        <v>101.51</v>
      </c>
      <c r="I48" s="22">
        <f>(C47*C48)+(E47*E48)+(F47*F48)+(D47*D48)+(G47*G48)+(H47*H48)</f>
        <v>0</v>
      </c>
      <c r="J48" s="61"/>
      <c r="K48" s="62"/>
    </row>
    <row r="49" spans="1:12" ht="18" x14ac:dyDescent="0.25">
      <c r="A49" s="78" t="s">
        <v>45</v>
      </c>
      <c r="B49" s="27" t="s">
        <v>5</v>
      </c>
      <c r="C49" s="72"/>
      <c r="D49" s="72"/>
      <c r="E49" s="72"/>
      <c r="F49" s="72"/>
      <c r="G49" s="72"/>
      <c r="H49" s="72"/>
      <c r="I49" s="28">
        <f>SUM(A49:H49)</f>
        <v>0</v>
      </c>
      <c r="J49" s="59"/>
      <c r="K49" s="60"/>
    </row>
    <row r="50" spans="1:12" ht="18" x14ac:dyDescent="0.25">
      <c r="A50" s="80"/>
      <c r="B50" s="20" t="s">
        <v>7</v>
      </c>
      <c r="C50" s="21">
        <v>225.56</v>
      </c>
      <c r="D50" s="21">
        <v>197.36</v>
      </c>
      <c r="E50" s="21">
        <v>169.17</v>
      </c>
      <c r="F50" s="21">
        <v>152.25</v>
      </c>
      <c r="G50" s="21">
        <v>135.33000000000001</v>
      </c>
      <c r="H50" s="21">
        <v>118.43</v>
      </c>
      <c r="I50" s="22">
        <f>(C49*C50)+(E49*E50)+(F49*F50)+(D49*D50)+(G49*G50)+(H49*H50)</f>
        <v>0</v>
      </c>
      <c r="J50" s="61"/>
      <c r="K50" s="62"/>
    </row>
    <row r="51" spans="1:12" ht="18" customHeight="1" x14ac:dyDescent="0.25">
      <c r="A51" s="9"/>
      <c r="B51" s="29"/>
      <c r="C51" s="29"/>
      <c r="D51" s="29"/>
      <c r="E51" s="30"/>
      <c r="F51" s="163" t="s">
        <v>35</v>
      </c>
      <c r="G51" s="164"/>
      <c r="H51" s="32" t="s">
        <v>5</v>
      </c>
      <c r="I51" s="44">
        <f>I31+I33+I35+I37+I39+I41+I43+I45+I47+I49</f>
        <v>0</v>
      </c>
      <c r="J51" s="63"/>
      <c r="K51" s="64"/>
    </row>
    <row r="52" spans="1:12" ht="16.899999999999999" customHeight="1" x14ac:dyDescent="0.25">
      <c r="A52" s="18"/>
      <c r="B52" s="10"/>
      <c r="C52" s="10"/>
      <c r="D52" s="10"/>
      <c r="E52" s="15"/>
      <c r="F52" s="165"/>
      <c r="G52" s="166"/>
      <c r="H52" s="34" t="s">
        <v>14</v>
      </c>
      <c r="I52" s="33">
        <f>I32+I34+I36+I38+I40+I42+I44+I46+I48+I50</f>
        <v>0</v>
      </c>
      <c r="J52" s="63"/>
      <c r="K52" s="65"/>
    </row>
    <row r="53" spans="1:12" ht="15.75" x14ac:dyDescent="0.25">
      <c r="A53" s="18"/>
      <c r="B53" s="10"/>
      <c r="C53" s="10"/>
      <c r="D53" s="10"/>
      <c r="E53" s="15"/>
      <c r="F53" s="15"/>
      <c r="G53" s="15"/>
      <c r="H53" s="15"/>
      <c r="I53" s="15"/>
      <c r="J53" s="16"/>
      <c r="K53" s="17"/>
    </row>
    <row r="54" spans="1:12" ht="15.75" x14ac:dyDescent="0.25">
      <c r="A54" s="18"/>
      <c r="B54" s="18"/>
      <c r="C54" s="10"/>
      <c r="D54" s="10"/>
      <c r="E54" s="10"/>
      <c r="F54" s="10"/>
      <c r="G54" s="10"/>
      <c r="H54" s="15"/>
      <c r="I54" s="15"/>
      <c r="J54" s="15"/>
      <c r="K54" s="16"/>
      <c r="L54" s="17"/>
    </row>
    <row r="55" spans="1:12" ht="49.15" customHeight="1" x14ac:dyDescent="0.25">
      <c r="A55" s="76" t="s">
        <v>29</v>
      </c>
      <c r="B55" s="76"/>
      <c r="C55" s="76"/>
      <c r="D55" s="77"/>
      <c r="E55" s="90" t="s">
        <v>51</v>
      </c>
      <c r="F55" s="91"/>
      <c r="G55" s="91"/>
      <c r="H55" s="91"/>
      <c r="I55" s="91"/>
      <c r="J55" s="91"/>
      <c r="K55" s="92"/>
      <c r="L55" s="17"/>
    </row>
    <row r="56" spans="1:12" ht="15.75" customHeight="1" x14ac:dyDescent="0.25">
      <c r="A56" s="76"/>
      <c r="B56" s="76"/>
      <c r="C56" s="76"/>
      <c r="D56" s="77"/>
      <c r="E56" s="84"/>
      <c r="F56" s="85"/>
      <c r="G56" s="85"/>
      <c r="H56" s="85"/>
      <c r="I56" s="85"/>
      <c r="J56" s="85"/>
      <c r="K56" s="86"/>
      <c r="L56" s="17"/>
    </row>
    <row r="57" spans="1:12" ht="15.75" customHeight="1" x14ac:dyDescent="0.25">
      <c r="A57" s="76"/>
      <c r="B57" s="76"/>
      <c r="C57" s="76"/>
      <c r="D57" s="77"/>
      <c r="E57" s="81"/>
      <c r="F57" s="82"/>
      <c r="G57" s="82"/>
      <c r="H57" s="82"/>
      <c r="I57" s="82"/>
      <c r="J57" s="82"/>
      <c r="K57" s="83"/>
      <c r="L57" s="17"/>
    </row>
    <row r="58" spans="1:12" ht="15.75" customHeight="1" x14ac:dyDescent="0.25">
      <c r="A58" s="76"/>
      <c r="B58" s="76"/>
      <c r="C58" s="76"/>
      <c r="D58" s="77"/>
      <c r="E58" s="81"/>
      <c r="F58" s="82"/>
      <c r="G58" s="82"/>
      <c r="H58" s="82"/>
      <c r="I58" s="82"/>
      <c r="J58" s="82"/>
      <c r="K58" s="83"/>
      <c r="L58" s="17"/>
    </row>
    <row r="59" spans="1:12" ht="15.75" customHeight="1" x14ac:dyDescent="0.25">
      <c r="A59" s="76"/>
      <c r="B59" s="76"/>
      <c r="C59" s="76"/>
      <c r="D59" s="77"/>
      <c r="E59" s="81"/>
      <c r="F59" s="82"/>
      <c r="G59" s="82"/>
      <c r="H59" s="82"/>
      <c r="I59" s="82"/>
      <c r="J59" s="82"/>
      <c r="K59" s="83"/>
      <c r="L59" s="17"/>
    </row>
    <row r="60" spans="1:12" ht="16.5" customHeight="1" x14ac:dyDescent="0.25">
      <c r="A60" s="76"/>
      <c r="B60" s="76"/>
      <c r="C60" s="76"/>
      <c r="D60" s="77"/>
      <c r="E60" s="81"/>
      <c r="F60" s="82"/>
      <c r="G60" s="82"/>
      <c r="H60" s="82"/>
      <c r="I60" s="82"/>
      <c r="J60" s="82"/>
      <c r="K60" s="83"/>
      <c r="L60" s="17"/>
    </row>
    <row r="61" spans="1:12" ht="16.5" customHeight="1" x14ac:dyDescent="0.25">
      <c r="A61" s="76"/>
      <c r="B61" s="76"/>
      <c r="C61" s="76"/>
      <c r="D61" s="77"/>
      <c r="E61" s="87"/>
      <c r="F61" s="88"/>
      <c r="G61" s="88"/>
      <c r="H61" s="88"/>
      <c r="I61" s="88"/>
      <c r="J61" s="88"/>
      <c r="K61" s="89"/>
      <c r="L61" s="17"/>
    </row>
    <row r="62" spans="1:12" ht="15" customHeight="1" x14ac:dyDescent="0.25">
      <c r="E62" s="13"/>
      <c r="F62" s="13"/>
      <c r="G62" s="13"/>
      <c r="H62" s="13"/>
      <c r="I62" s="13"/>
      <c r="J62" s="11"/>
      <c r="K62" s="12"/>
      <c r="L62" s="12"/>
    </row>
    <row r="63" spans="1:12" ht="18" x14ac:dyDescent="0.25">
      <c r="A63" s="73" t="s">
        <v>16</v>
      </c>
      <c r="B63" s="74"/>
      <c r="C63" s="74"/>
      <c r="D63" s="74"/>
      <c r="E63" s="74"/>
      <c r="F63" s="74"/>
      <c r="G63" s="74"/>
      <c r="H63" s="74"/>
      <c r="I63" s="74"/>
      <c r="J63" s="74"/>
      <c r="K63" s="75"/>
    </row>
    <row r="64" spans="1:12" ht="18.75" x14ac:dyDescent="0.3">
      <c r="A64" s="36" t="s">
        <v>46</v>
      </c>
      <c r="B64" s="37"/>
      <c r="C64" s="37"/>
      <c r="D64" s="37"/>
      <c r="E64" s="37"/>
      <c r="F64" s="37"/>
      <c r="G64" s="37"/>
      <c r="H64" s="37"/>
      <c r="I64" s="37"/>
      <c r="J64" s="37"/>
      <c r="K64" s="38"/>
    </row>
    <row r="65" spans="1:11" ht="18.75" x14ac:dyDescent="0.3">
      <c r="A65" s="36" t="s">
        <v>47</v>
      </c>
      <c r="B65" s="37"/>
      <c r="C65" s="37"/>
      <c r="D65" s="37"/>
      <c r="E65" s="37"/>
      <c r="F65" s="37"/>
      <c r="G65" s="37"/>
      <c r="H65" s="37"/>
      <c r="I65" s="37"/>
      <c r="J65" s="37"/>
      <c r="K65" s="38"/>
    </row>
    <row r="66" spans="1:11" ht="18.75" customHeight="1" x14ac:dyDescent="0.3">
      <c r="A66" s="36" t="s">
        <v>48</v>
      </c>
      <c r="B66" s="37"/>
      <c r="C66" s="37"/>
      <c r="D66" s="37"/>
      <c r="E66" s="37"/>
      <c r="F66" s="37"/>
      <c r="G66" s="161" t="s">
        <v>57</v>
      </c>
      <c r="H66" s="161"/>
      <c r="I66" s="161"/>
      <c r="J66" s="161"/>
      <c r="K66" s="38"/>
    </row>
    <row r="67" spans="1:11" ht="18.75" customHeight="1" x14ac:dyDescent="0.3">
      <c r="A67" s="36" t="s">
        <v>52</v>
      </c>
      <c r="B67" s="37"/>
      <c r="C67" s="37"/>
      <c r="D67" s="37"/>
      <c r="E67" s="37"/>
      <c r="F67" s="37"/>
      <c r="G67" s="161"/>
      <c r="H67" s="161"/>
      <c r="I67" s="161"/>
      <c r="J67" s="161"/>
      <c r="K67" s="38"/>
    </row>
    <row r="68" spans="1:11" ht="18.75" customHeight="1" x14ac:dyDescent="0.3">
      <c r="A68" s="36" t="s">
        <v>28</v>
      </c>
      <c r="B68" s="37"/>
      <c r="C68" s="37"/>
      <c r="D68" s="37"/>
      <c r="E68" s="37"/>
      <c r="F68" s="37"/>
      <c r="G68" s="161"/>
      <c r="H68" s="161"/>
      <c r="I68" s="161"/>
      <c r="J68" s="161"/>
      <c r="K68" s="38"/>
    </row>
    <row r="69" spans="1:11" ht="18.75" x14ac:dyDescent="0.3">
      <c r="A69" s="36" t="s">
        <v>27</v>
      </c>
      <c r="B69" s="37"/>
      <c r="C69" s="37"/>
      <c r="D69" s="37"/>
      <c r="E69" s="37"/>
      <c r="F69" s="37"/>
      <c r="G69" s="161"/>
      <c r="H69" s="161"/>
      <c r="I69" s="161"/>
      <c r="J69" s="161"/>
      <c r="K69" s="38"/>
    </row>
    <row r="70" spans="1:11" ht="18.75" x14ac:dyDescent="0.3">
      <c r="A70" s="36" t="s">
        <v>17</v>
      </c>
      <c r="B70" s="37"/>
      <c r="C70" s="37"/>
      <c r="D70" s="37"/>
      <c r="E70" s="37"/>
      <c r="F70" s="37"/>
      <c r="G70" s="37"/>
      <c r="H70" s="37"/>
      <c r="I70" s="37"/>
      <c r="J70" s="37"/>
      <c r="K70" s="38"/>
    </row>
    <row r="71" spans="1:11" ht="18.75" x14ac:dyDescent="0.3">
      <c r="A71" s="36" t="s">
        <v>56</v>
      </c>
      <c r="B71" s="37"/>
      <c r="C71" s="37"/>
      <c r="D71" s="37"/>
      <c r="E71" s="37"/>
      <c r="F71" s="37"/>
      <c r="G71" s="37"/>
      <c r="H71" s="37"/>
      <c r="I71" s="37"/>
      <c r="J71" s="37"/>
      <c r="K71" s="38"/>
    </row>
    <row r="72" spans="1:11" ht="18.75" x14ac:dyDescent="0.3">
      <c r="A72" s="39" t="s">
        <v>18</v>
      </c>
      <c r="B72" s="40"/>
      <c r="C72" s="40"/>
      <c r="D72" s="40"/>
      <c r="E72" s="40"/>
      <c r="F72" s="40"/>
      <c r="G72" s="40"/>
      <c r="H72" s="40"/>
      <c r="I72" s="40"/>
      <c r="J72" s="40"/>
      <c r="K72" s="41"/>
    </row>
    <row r="73" spans="1:11" x14ac:dyDescent="0.25">
      <c r="I73" s="43"/>
    </row>
    <row r="1048563" spans="2:3" ht="18" x14ac:dyDescent="0.25">
      <c r="B1048563" s="25"/>
      <c r="C1048563" s="25"/>
    </row>
  </sheetData>
  <protectedRanges>
    <protectedRange sqref="E56:K61" name="Range13"/>
    <protectedRange sqref="G20:K23" name="Range5"/>
    <protectedRange sqref="A23:E25" name="Range4"/>
    <protectedRange sqref="J15:K17" name="Range3"/>
    <protectedRange sqref="C18:E19" name="Range2"/>
    <protectedRange sqref="F7:K11" name="Range1"/>
    <protectedRange sqref="C13:E13" name="Range2_1"/>
    <protectedRange sqref="C14:E14" name="Range2_2"/>
    <protectedRange sqref="C15:E15" name="Range2_3"/>
    <protectedRange sqref="C16:E16" name="Range2_4"/>
    <protectedRange sqref="C17:E17" name="Range2_6"/>
    <protectedRange sqref="J49 C49:H49" name="Range11_1"/>
    <protectedRange sqref="J47 C47:H47" name="Range10_1"/>
    <protectedRange sqref="J37 C37:H37" name="Range9_1"/>
    <protectedRange sqref="C31:H31 J31 C33:H33 C35:H35 C39:H39 C41:H41 C43:H43 C45:H45" name="Range8_1"/>
  </protectedRanges>
  <mergeCells count="71">
    <mergeCell ref="G66:J69"/>
    <mergeCell ref="I27:I29"/>
    <mergeCell ref="F51:G52"/>
    <mergeCell ref="A35:A36"/>
    <mergeCell ref="A39:A40"/>
    <mergeCell ref="A41:A42"/>
    <mergeCell ref="A45:A46"/>
    <mergeCell ref="C28:C30"/>
    <mergeCell ref="D28:D30"/>
    <mergeCell ref="E28:E30"/>
    <mergeCell ref="F28:F30"/>
    <mergeCell ref="G28:G30"/>
    <mergeCell ref="H28:H30"/>
    <mergeCell ref="A27:H27"/>
    <mergeCell ref="A37:A38"/>
    <mergeCell ref="A33:A34"/>
    <mergeCell ref="A1:I1"/>
    <mergeCell ref="A2:I2"/>
    <mergeCell ref="A4:I4"/>
    <mergeCell ref="F12:K12"/>
    <mergeCell ref="F7:K7"/>
    <mergeCell ref="F8:K8"/>
    <mergeCell ref="F9:K9"/>
    <mergeCell ref="F10:K10"/>
    <mergeCell ref="F11:K11"/>
    <mergeCell ref="A7:C7"/>
    <mergeCell ref="A8:D8"/>
    <mergeCell ref="A9:D9"/>
    <mergeCell ref="A10:D10"/>
    <mergeCell ref="J5:K5"/>
    <mergeCell ref="A3:I3"/>
    <mergeCell ref="A5:I5"/>
    <mergeCell ref="A17:B17"/>
    <mergeCell ref="A24:E24"/>
    <mergeCell ref="A25:E25"/>
    <mergeCell ref="A21:E21"/>
    <mergeCell ref="A18:B18"/>
    <mergeCell ref="C13:E13"/>
    <mergeCell ref="C14:E14"/>
    <mergeCell ref="C15:E15"/>
    <mergeCell ref="C16:E16"/>
    <mergeCell ref="G15:I15"/>
    <mergeCell ref="G14:K14"/>
    <mergeCell ref="A31:A32"/>
    <mergeCell ref="G16:I16"/>
    <mergeCell ref="K27:K29"/>
    <mergeCell ref="A28:A30"/>
    <mergeCell ref="G19:K19"/>
    <mergeCell ref="G20:J20"/>
    <mergeCell ref="G21:J21"/>
    <mergeCell ref="G22:J22"/>
    <mergeCell ref="G23:J23"/>
    <mergeCell ref="A19:B19"/>
    <mergeCell ref="A22:E22"/>
    <mergeCell ref="A23:E23"/>
    <mergeCell ref="G17:I17"/>
    <mergeCell ref="C17:E17"/>
    <mergeCell ref="C19:E19"/>
    <mergeCell ref="C18:E18"/>
    <mergeCell ref="A63:K63"/>
    <mergeCell ref="A55:D61"/>
    <mergeCell ref="A43:A44"/>
    <mergeCell ref="A47:A48"/>
    <mergeCell ref="A49:A50"/>
    <mergeCell ref="E60:K60"/>
    <mergeCell ref="E56:K56"/>
    <mergeCell ref="E57:K57"/>
    <mergeCell ref="E58:K58"/>
    <mergeCell ref="E59:K59"/>
    <mergeCell ref="E61:K61"/>
    <mergeCell ref="E55:K55"/>
  </mergeCells>
  <dataValidations count="8">
    <dataValidation allowBlank="1" showInputMessage="1" showErrorMessage="1" promptTitle="Customer Acct Number:" prompt="If you know what your Kennametal Acct# is, please enter it here." sqref="C18:C19" xr:uid="{00000000-0002-0000-0000-000000000000}"/>
    <dataValidation allowBlank="1" showInputMessage="1" showErrorMessage="1" prompt="Please enter a quantity for each type of insert blade to be reground, the form will automatically calculate the expected charges for these services, thank you." sqref="K62:L62" xr:uid="{00000000-0002-0000-0000-000002000000}"/>
    <dataValidation allowBlank="1" showInputMessage="1" showErrorMessage="1" promptTitle="Return Shipping Method:" prompt="How would you like us to return the reground drills, please make a selection of these UPS methods; Regular-Ground Service, 2nd Day Air, or Next Day Air?" sqref="G20:G21 K20:K23" xr:uid="{00000000-0002-0000-0000-000003000000}"/>
    <dataValidation allowBlank="1" showInputMessage="1" showErrorMessage="1" promptTitle="Customer Acct Number:" prompt="If you know what your WIDIA Acct # is, please enter it here." sqref="C13:E13" xr:uid="{00000000-0002-0000-0000-000004000000}"/>
    <dataValidation allowBlank="1" showInputMessage="1" showErrorMessage="1" promptTitle="Customer P.O. Number:" prompt="What PO# would you like for WIDIA to bill the regrinding services to?" sqref="C14:E14" xr:uid="{00000000-0002-0000-0000-000005000000}"/>
    <dataValidation allowBlank="1" showInputMessage="1" showErrorMessage="1" promptTitle="Contact Name" prompt="What is your name, or who is requesting this service of WIDIA?" sqref="C15:E15" xr:uid="{00000000-0002-0000-0000-000006000000}"/>
    <dataValidation allowBlank="1" showInputMessage="1" showErrorMessage="1" promptTitle="Phone#:" prompt="What is your phone#, in case we need to get in touch with you about this regrind request?" sqref="C16" xr:uid="{00000000-0002-0000-0000-000007000000}"/>
    <dataValidation allowBlank="1" showInputMessage="1" showErrorMessage="1" promptTitle="Email:" prompt="What is your email, in case we need to get in touch with you about this regrind request?" sqref="C17:E17" xr:uid="{00000000-0002-0000-0000-000009000000}"/>
  </dataValidations>
  <printOptions horizontalCentered="1" verticalCentered="1"/>
  <pageMargins left="0.7" right="0.7" top="0.75" bottom="0.75" header="0.3" footer="0.3"/>
  <pageSetup scale="4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9</xdr:col>
                    <xdr:colOff>142875</xdr:colOff>
                    <xdr:row>14</xdr:row>
                    <xdr:rowOff>0</xdr:rowOff>
                  </from>
                  <to>
                    <xdr:col>9</xdr:col>
                    <xdr:colOff>514350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10</xdr:col>
                    <xdr:colOff>123825</xdr:colOff>
                    <xdr:row>14</xdr:row>
                    <xdr:rowOff>0</xdr:rowOff>
                  </from>
                  <to>
                    <xdr:col>10</xdr:col>
                    <xdr:colOff>495300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Option Button 9">
              <controlPr defaultSize="0" autoFill="0" autoLine="0" autoPict="0">
                <anchor moveWithCells="1">
                  <from>
                    <xdr:col>1</xdr:col>
                    <xdr:colOff>142875</xdr:colOff>
                    <xdr:row>1048562</xdr:row>
                    <xdr:rowOff>0</xdr:rowOff>
                  </from>
                  <to>
                    <xdr:col>1</xdr:col>
                    <xdr:colOff>514350</xdr:colOff>
                    <xdr:row>1048563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Option Button 10">
              <controlPr defaultSize="0" autoFill="0" autoLine="0" autoPict="0">
                <anchor moveWithCells="1">
                  <from>
                    <xdr:col>1</xdr:col>
                    <xdr:colOff>142875</xdr:colOff>
                    <xdr:row>1048562</xdr:row>
                    <xdr:rowOff>0</xdr:rowOff>
                  </from>
                  <to>
                    <xdr:col>1</xdr:col>
                    <xdr:colOff>514350</xdr:colOff>
                    <xdr:row>1048563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Option Button 11">
              <controlPr defaultSize="0" autoFill="0" autoLine="0" autoPict="0">
                <anchor moveWithCells="1">
                  <from>
                    <xdr:col>2</xdr:col>
                    <xdr:colOff>123825</xdr:colOff>
                    <xdr:row>1048562</xdr:row>
                    <xdr:rowOff>0</xdr:rowOff>
                  </from>
                  <to>
                    <xdr:col>2</xdr:col>
                    <xdr:colOff>485775</xdr:colOff>
                    <xdr:row>1048563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10</xdr:col>
                    <xdr:colOff>123825</xdr:colOff>
                    <xdr:row>18</xdr:row>
                    <xdr:rowOff>180975</xdr:rowOff>
                  </from>
                  <to>
                    <xdr:col>10</xdr:col>
                    <xdr:colOff>447675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10</xdr:col>
                    <xdr:colOff>123825</xdr:colOff>
                    <xdr:row>19</xdr:row>
                    <xdr:rowOff>180975</xdr:rowOff>
                  </from>
                  <to>
                    <xdr:col>10</xdr:col>
                    <xdr:colOff>447675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10</xdr:col>
                    <xdr:colOff>123825</xdr:colOff>
                    <xdr:row>20</xdr:row>
                    <xdr:rowOff>180975</xdr:rowOff>
                  </from>
                  <to>
                    <xdr:col>10</xdr:col>
                    <xdr:colOff>447675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10</xdr:col>
                    <xdr:colOff>123825</xdr:colOff>
                    <xdr:row>21</xdr:row>
                    <xdr:rowOff>180975</xdr:rowOff>
                  </from>
                  <to>
                    <xdr:col>10</xdr:col>
                    <xdr:colOff>447675</xdr:colOff>
                    <xdr:row>22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EMUGE Taps</vt:lpstr>
      <vt:lpstr>'EMUGE Taps'!Print_Area</vt:lpstr>
    </vt:vector>
  </TitlesOfParts>
  <Company>Kennametal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Yargeau</dc:creator>
  <cp:lastModifiedBy>Shannon Legere</cp:lastModifiedBy>
  <cp:lastPrinted>2020-07-27T16:17:21Z</cp:lastPrinted>
  <dcterms:created xsi:type="dcterms:W3CDTF">2014-11-18T11:56:39Z</dcterms:created>
  <dcterms:modified xsi:type="dcterms:W3CDTF">2023-08-21T17:43:49Z</dcterms:modified>
</cp:coreProperties>
</file>